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Inputs" sheetId="2" state="visible" r:id="rId2"/>
    <sheet name="Indirect method" sheetId="3" state="visible" r:id="rId3"/>
    <sheet name="Direct method" sheetId="4" state="visible" r:id="rId4"/>
    <sheet name="Blank format" sheetId="5" state="visible" r:id="rId5"/>
    <sheet name="Classif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,##0;(#,##,##0);&quot;–&quot;"/>
  </numFmts>
  <fonts count="5">
    <font>
      <name val="Calibri"/>
      <family val="2"/>
      <color theme="1"/>
      <sz val="11"/>
      <scheme val="minor"/>
    </font>
    <font>
      <b val="1"/>
      <color rgb="001B3888"/>
      <sz val="14"/>
    </font>
    <font>
      <i val="1"/>
      <color rgb="004A5572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B3888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top style="thin">
        <color rgb="00C9D3E6"/>
      </top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3" borderId="0" pivotButton="0" quotePrefix="0" xfId="0"/>
    <xf numFmtId="0" fontId="4" fillId="0" borderId="0" pivotButton="0" quotePrefix="0" xfId="0"/>
    <xf numFmtId="164" fontId="4" fillId="0" borderId="0" pivotButton="0" quotePrefix="0" xfId="0"/>
    <xf numFmtId="164" fontId="0" fillId="0" borderId="0" pivotButton="0" quotePrefix="0" xfId="0"/>
    <xf numFmtId="164" fontId="4" fillId="0" borderId="1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Cash Flow Statement Format – Excel Template (AS 3, indirect and direct method)</t>
        </is>
      </c>
    </row>
    <row r="2">
      <c r="A2" t="inlineStr"/>
    </row>
    <row r="3">
      <c r="A3" t="inlineStr">
        <is>
          <t>Sheets in this file:</t>
        </is>
      </c>
    </row>
    <row r="4">
      <c r="A4" t="inlineStr">
        <is>
          <t>1. Inputs: two balance sheets (current year and previous year) and the additional information. Type only in the yellow cells.</t>
        </is>
      </c>
    </row>
    <row r="5">
      <c r="A5" t="inlineStr">
        <is>
          <t>2. Indirect method: the cash flow statement builds itself from the Inputs sheet with live formulas, and checks that</t>
        </is>
      </c>
    </row>
    <row r="6">
      <c r="A6" t="inlineStr">
        <is>
          <t xml:space="preserve">   opening cash + net cash flow = closing cash as per the balance sheet.</t>
        </is>
      </c>
    </row>
    <row r="7">
      <c r="A7" t="inlineStr">
        <is>
          <t>3. Direct method: cash from operations worked out from receipts and payments, using the profit and loss figures on the Inputs sheet.</t>
        </is>
      </c>
    </row>
    <row r="8">
      <c r="A8" t="inlineStr">
        <is>
          <t>4. Blank format: the AS 3 layout to print and fill by hand.</t>
        </is>
      </c>
    </row>
    <row r="9">
      <c r="A9" t="inlineStr">
        <is>
          <t>5. Classify: 15 transactions to sort into operating, investing and financing, with answers.</t>
        </is>
      </c>
    </row>
    <row r="10">
      <c r="A10" t="inlineStr"/>
    </row>
    <row r="11">
      <c r="A11" t="inlineStr">
        <is>
          <t>The yellow cells come filled with the worked example from the guide (Asha Traders Ltd, a hypothetical company; figures invented for learning).</t>
        </is>
      </c>
    </row>
    <row r="12">
      <c r="A12" t="inlineStr">
        <is>
          <t>Replace them with your own question. The template assumes what most class 12 and B.Com questions assume: interest is paid in the year,</t>
        </is>
      </c>
    </row>
    <row r="13">
      <c r="A13" t="inlineStr">
        <is>
          <t>sales and purchases are on credit, trade payables relate to goods, and the only items in the surplus are profit and dividend.</t>
        </is>
      </c>
    </row>
    <row r="14">
      <c r="A14" t="inlineStr">
        <is>
          <t>If your question has more (proposed dividend, outstanding interest, goodwill written off, new investments), add a line and adjust.</t>
        </is>
      </c>
    </row>
    <row r="15">
      <c r="A15" t="inlineStr"/>
    </row>
    <row r="16">
      <c r="A16" t="inlineStr">
        <is>
          <t>Layout based on AS 3 (Revised), Cash Flow Statements, as published by ICAI, and the NCERT class 12 Accountancy textbook (Part II, chapter 6).</t>
        </is>
      </c>
    </row>
    <row r="17">
      <c r="A17" t="inlineStr">
        <is>
          <t>This file is a learning aid, not a substitute for professional advice on a real company’s accounts.</t>
        </is>
      </c>
    </row>
    <row r="18">
      <c r="A18" t="inlineStr"/>
    </row>
    <row r="19">
      <c r="A19" t="inlineStr">
        <is>
          <t>Full guide with explanations: https://www.tipa.in/accounting/cash-flow-statement-format/</t>
        </is>
      </c>
    </row>
    <row r="20">
      <c r="A20" t="inlineStr">
        <is>
          <t>IPA – Institute of Professional Accountants, E-54 Laxmi Nagar, Delhi · 9213855555 · email@tipa.in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78" customWidth="1" min="1" max="1"/>
    <col width="18" customWidth="1" min="2" max="2"/>
    <col width="18" customWidth="1" min="3" max="3"/>
  </cols>
  <sheetData>
    <row r="1">
      <c r="A1" s="1" t="inlineStr">
        <is>
          <t>Inputs: balance sheets and additional information</t>
        </is>
      </c>
    </row>
    <row r="2">
      <c r="A2" s="2" t="inlineStr">
        <is>
          <t>Example: Asha Traders Ltd (hypothetical). Amounts in ₹. Type only in the yellow cells.</t>
        </is>
      </c>
    </row>
    <row r="4">
      <c r="A4" s="3" t="inlineStr">
        <is>
          <t>Balance sheet item</t>
        </is>
      </c>
      <c r="B4" s="3" t="inlineStr">
        <is>
          <t>Current year</t>
        </is>
      </c>
      <c r="C4" s="3" t="inlineStr">
        <is>
          <t>Previous year</t>
        </is>
      </c>
    </row>
    <row r="5">
      <c r="A5" t="inlineStr">
        <is>
          <t>Share capital (equity shares of ₹10 each)</t>
        </is>
      </c>
      <c r="B5" s="4" t="n">
        <v>800000</v>
      </c>
      <c r="C5" s="4" t="n">
        <v>600000</v>
      </c>
    </row>
    <row r="6">
      <c r="A6" t="inlineStr">
        <is>
          <t>Reserves and surplus (surplus, i.e. balance in Statement of Profit and Loss)</t>
        </is>
      </c>
      <c r="B6" s="4" t="n">
        <v>240000</v>
      </c>
      <c r="C6" s="4" t="n">
        <v>150000</v>
      </c>
    </row>
    <row r="7">
      <c r="A7" t="inlineStr">
        <is>
          <t>Long-term borrowings: 10% debentures</t>
        </is>
      </c>
      <c r="B7" s="4" t="n">
        <v>200000</v>
      </c>
      <c r="C7" s="4" t="n">
        <v>300000</v>
      </c>
    </row>
    <row r="8">
      <c r="A8" t="inlineStr">
        <is>
          <t>Trade payables</t>
        </is>
      </c>
      <c r="B8" s="4" t="n">
        <v>130000</v>
      </c>
      <c r="C8" s="4" t="n">
        <v>110000</v>
      </c>
    </row>
    <row r="9">
      <c r="A9" t="inlineStr">
        <is>
          <t>Short-term provisions: provision for tax</t>
        </is>
      </c>
      <c r="B9" s="4" t="n">
        <v>60000</v>
      </c>
      <c r="C9" s="4" t="n">
        <v>50000</v>
      </c>
    </row>
    <row r="10">
      <c r="A10" s="5" t="inlineStr">
        <is>
          <t>Total equity and liabilities</t>
        </is>
      </c>
      <c r="B10" s="6">
        <f>SUM(B5:B9)</f>
        <v/>
      </c>
      <c r="C10" s="6">
        <f>SUM(C5:C9)</f>
        <v/>
      </c>
    </row>
    <row r="12">
      <c r="A12" t="inlineStr">
        <is>
          <t>Property, plant and equipment (machinery, net of depreciation)</t>
        </is>
      </c>
      <c r="B12" s="4" t="n">
        <v>840000</v>
      </c>
      <c r="C12" s="4" t="n">
        <v>700000</v>
      </c>
    </row>
    <row r="13">
      <c r="A13" t="inlineStr">
        <is>
          <t>Non-current investments</t>
        </is>
      </c>
      <c r="B13" s="4" t="n">
        <v>100000</v>
      </c>
      <c r="C13" s="4" t="n">
        <v>150000</v>
      </c>
    </row>
    <row r="14">
      <c r="A14" t="inlineStr">
        <is>
          <t>Inventories</t>
        </is>
      </c>
      <c r="B14" s="4" t="n">
        <v>190000</v>
      </c>
      <c r="C14" s="4" t="n">
        <v>160000</v>
      </c>
    </row>
    <row r="15">
      <c r="A15" t="inlineStr">
        <is>
          <t>Trade receivables</t>
        </is>
      </c>
      <c r="B15" s="4" t="n">
        <v>170000</v>
      </c>
      <c r="C15" s="4" t="n">
        <v>120000</v>
      </c>
    </row>
    <row r="16">
      <c r="A16" t="inlineStr">
        <is>
          <t>Cash and cash equivalents</t>
        </is>
      </c>
      <c r="B16" s="4" t="n">
        <v>130000</v>
      </c>
      <c r="C16" s="4" t="n">
        <v>80000</v>
      </c>
    </row>
    <row r="17">
      <c r="A17" s="5" t="inlineStr">
        <is>
          <t>Total assets</t>
        </is>
      </c>
      <c r="B17" s="6">
        <f>SUM(B12:B16)</f>
        <v/>
      </c>
      <c r="C17" s="6">
        <f>SUM(C12:C16)</f>
        <v/>
      </c>
    </row>
    <row r="18">
      <c r="A18" s="5" t="inlineStr">
        <is>
          <t>Balance check</t>
        </is>
      </c>
      <c r="B18">
        <f>IF(B17=B10,"Balanced","Does not balance")</f>
        <v/>
      </c>
      <c r="C18">
        <f>IF(C17=C10,"Balanced","Does not balance")</f>
        <v/>
      </c>
    </row>
    <row r="20">
      <c r="A20" s="5" t="inlineStr">
        <is>
          <t>Additional information (current year)</t>
        </is>
      </c>
    </row>
    <row r="21">
      <c r="A21" t="inlineStr">
        <is>
          <t>Depreciation charged on fixed assets</t>
        </is>
      </c>
      <c r="B21" s="4" t="n">
        <v>70000</v>
      </c>
    </row>
    <row r="22">
      <c r="A22" t="inlineStr">
        <is>
          <t>Book value of fixed assets sold</t>
        </is>
      </c>
      <c r="B22" s="4" t="n">
        <v>40000</v>
      </c>
    </row>
    <row r="23">
      <c r="A23" t="inlineStr">
        <is>
          <t>Sale proceeds of fixed assets sold</t>
        </is>
      </c>
      <c r="B23" s="4" t="n">
        <v>30000</v>
      </c>
    </row>
    <row r="24">
      <c r="A24" t="inlineStr">
        <is>
          <t>Carrying amount of investments sold</t>
        </is>
      </c>
      <c r="B24" s="4" t="n">
        <v>50000</v>
      </c>
    </row>
    <row r="25">
      <c r="A25" t="inlineStr">
        <is>
          <t>Sale proceeds of investments sold</t>
        </is>
      </c>
      <c r="B25" s="4" t="n">
        <v>60000</v>
      </c>
    </row>
    <row r="26">
      <c r="A26" t="inlineStr">
        <is>
          <t>Interest on borrowings (paid in the year)</t>
        </is>
      </c>
      <c r="B26" s="4" t="n">
        <v>25000</v>
      </c>
    </row>
    <row r="27">
      <c r="A27" t="inlineStr">
        <is>
          <t>Dividend paid in the year</t>
        </is>
      </c>
      <c r="B27" s="4" t="n">
        <v>40000</v>
      </c>
    </row>
    <row r="28">
      <c r="A28" t="inlineStr">
        <is>
          <t>Dividend and interest received on investments</t>
        </is>
      </c>
      <c r="B28" s="4" t="n">
        <v>6000</v>
      </c>
    </row>
    <row r="29">
      <c r="A29" t="inlineStr">
        <is>
          <t>Provision for tax made in the year</t>
        </is>
      </c>
      <c r="B29" s="4" t="n">
        <v>65000</v>
      </c>
    </row>
    <row r="31">
      <c r="A31" s="5" t="inlineStr">
        <is>
          <t>Statement of Profit and Loss (only needed for the direct method)</t>
        </is>
      </c>
    </row>
    <row r="32">
      <c r="A32" t="inlineStr">
        <is>
          <t>Revenue from operations (credit sales)</t>
        </is>
      </c>
      <c r="B32" s="4" t="n">
        <v>1200000</v>
      </c>
    </row>
    <row r="33">
      <c r="A33" t="inlineStr">
        <is>
          <t>Purchases of stock-in-trade (credit)</t>
        </is>
      </c>
      <c r="B33" s="4" t="n">
        <v>780000</v>
      </c>
    </row>
    <row r="34">
      <c r="A34" t="inlineStr">
        <is>
          <t>Employee benefits expense (all paid)</t>
        </is>
      </c>
      <c r="B34" s="4" t="n">
        <v>120000</v>
      </c>
    </row>
    <row r="35">
      <c r="A35" t="inlineStr">
        <is>
          <t>Other cash expenses (all paid)</t>
        </is>
      </c>
      <c r="B35" s="4" t="n">
        <v>46000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6" customWidth="1" min="1" max="1"/>
    <col width="16" customWidth="1" min="2" max="2"/>
    <col width="16" customWidth="1" min="3" max="3"/>
  </cols>
  <sheetData>
    <row r="1">
      <c r="A1" s="1" t="inlineStr">
        <is>
          <t>Cash Flow Statement for the year (indirect method)</t>
        </is>
      </c>
    </row>
    <row r="2">
      <c r="A2" s="2" t="inlineStr">
        <is>
          <t>Every figure is a formula that reads the Inputs sheet. Brackets mean an outflow.</t>
        </is>
      </c>
    </row>
    <row r="4">
      <c r="A4" s="3" t="inlineStr">
        <is>
          <t>Particulars</t>
        </is>
      </c>
      <c r="B4" s="3" t="inlineStr">
        <is>
          <t>₹</t>
        </is>
      </c>
      <c r="C4" s="3" t="inlineStr">
        <is>
          <t>₹</t>
        </is>
      </c>
    </row>
    <row r="5">
      <c r="A5" s="5" t="inlineStr">
        <is>
          <t>A. Cash flows from operating activities</t>
        </is>
      </c>
    </row>
    <row r="6">
      <c r="A6" t="inlineStr">
        <is>
          <t>Net profit before tax (increase in surplus + dividend paid + provision for tax)</t>
        </is>
      </c>
      <c r="C6" s="7">
        <f>(Inputs!B6-Inputs!C6)+Inputs!B27+Inputs!B29</f>
        <v/>
      </c>
    </row>
    <row r="7">
      <c r="A7" t="inlineStr">
        <is>
          <t xml:space="preserve">    Add: Depreciation</t>
        </is>
      </c>
      <c r="B7" s="7">
        <f>Inputs!B21</f>
        <v/>
      </c>
    </row>
    <row r="8">
      <c r="A8" t="inlineStr">
        <is>
          <t xml:space="preserve">    Add: Loss (less: profit) on sale of fixed assets</t>
        </is>
      </c>
      <c r="B8" s="7">
        <f>Inputs!B22-Inputs!B23</f>
        <v/>
      </c>
    </row>
    <row r="9">
      <c r="A9" t="inlineStr">
        <is>
          <t xml:space="preserve">    Add: Finance costs</t>
        </is>
      </c>
      <c r="B9" s="7">
        <f>Inputs!B26</f>
        <v/>
      </c>
    </row>
    <row r="10">
      <c r="A10" t="inlineStr">
        <is>
          <t xml:space="preserve">    Less: Profit (add: loss) on sale of investments</t>
        </is>
      </c>
      <c r="B10" s="7">
        <f>-(Inputs!B25-Inputs!B24)</f>
        <v/>
      </c>
    </row>
    <row r="11">
      <c r="A11" t="inlineStr">
        <is>
          <t xml:space="preserve">    Less: Dividend and interest received</t>
        </is>
      </c>
      <c r="B11" s="7">
        <f>-Inputs!B28</f>
        <v/>
      </c>
    </row>
    <row r="12">
      <c r="A12" s="5" t="inlineStr">
        <is>
          <t>Operating profit before working capital changes</t>
        </is>
      </c>
      <c r="C12" s="7">
        <f>C6+SUM(B7:B11)</f>
        <v/>
      </c>
    </row>
    <row r="13">
      <c r="A13" t="inlineStr">
        <is>
          <t xml:space="preserve">    (Increase)/decrease in inventories</t>
        </is>
      </c>
      <c r="B13" s="7">
        <f>-(Inputs!B14-Inputs!C14)</f>
        <v/>
      </c>
    </row>
    <row r="14">
      <c r="A14" t="inlineStr">
        <is>
          <t xml:space="preserve">    (Increase)/decrease in trade receivables</t>
        </is>
      </c>
      <c r="B14" s="7">
        <f>-(Inputs!B15-Inputs!C15)</f>
        <v/>
      </c>
    </row>
    <row r="15">
      <c r="A15" t="inlineStr">
        <is>
          <t xml:space="preserve">    Increase/(decrease) in trade payables</t>
        </is>
      </c>
      <c r="B15" s="7">
        <f>Inputs!B8-Inputs!C8</f>
        <v/>
      </c>
    </row>
    <row r="16">
      <c r="A16" s="5" t="inlineStr">
        <is>
          <t>Cash generated from operations</t>
        </is>
      </c>
      <c r="C16" s="7">
        <f>C12+SUM(B13:B15)</f>
        <v/>
      </c>
    </row>
    <row r="17">
      <c r="A17" t="inlineStr">
        <is>
          <t xml:space="preserve">    Less: Income tax paid (opening provision + provision made − closing provision)</t>
        </is>
      </c>
      <c r="C17" s="7">
        <f>-(Inputs!C9+Inputs!B29-Inputs!B9)</f>
        <v/>
      </c>
    </row>
    <row r="18">
      <c r="A18" s="5" t="inlineStr">
        <is>
          <t>Net cash from (used in) operating activities (A)</t>
        </is>
      </c>
      <c r="C18" s="8">
        <f>C16+C17</f>
        <v/>
      </c>
    </row>
    <row r="19">
      <c r="A19" s="5" t="inlineStr">
        <is>
          <t>B. Cash flows from investing activities</t>
        </is>
      </c>
    </row>
    <row r="20">
      <c r="A20" t="inlineStr">
        <is>
          <t xml:space="preserve">    Purchase of fixed assets (closing − opening + depreciation + book value sold)</t>
        </is>
      </c>
      <c r="B20" s="7">
        <f>-(Inputs!B12-Inputs!C12+Inputs!B21+Inputs!B22)</f>
        <v/>
      </c>
    </row>
    <row r="21">
      <c r="A21" t="inlineStr">
        <is>
          <t xml:space="preserve">    Proceeds from sale of fixed assets</t>
        </is>
      </c>
      <c r="B21" s="7">
        <f>Inputs!B23</f>
        <v/>
      </c>
    </row>
    <row r="22">
      <c r="A22" t="inlineStr">
        <is>
          <t xml:space="preserve">    Purchase of investments (closing − opening + carrying amount sold)</t>
        </is>
      </c>
      <c r="B22" s="7">
        <f>-(Inputs!B13-Inputs!C13+Inputs!B24)</f>
        <v/>
      </c>
    </row>
    <row r="23">
      <c r="A23" t="inlineStr">
        <is>
          <t xml:space="preserve">    Proceeds from sale of investments</t>
        </is>
      </c>
      <c r="B23" s="7">
        <f>Inputs!B25</f>
        <v/>
      </c>
    </row>
    <row r="24">
      <c r="A24" t="inlineStr">
        <is>
          <t xml:space="preserve">    Dividend and interest received</t>
        </is>
      </c>
      <c r="B24" s="7">
        <f>Inputs!B28</f>
        <v/>
      </c>
    </row>
    <row r="25">
      <c r="A25" s="5" t="inlineStr">
        <is>
          <t>Net cash from (used in) investing activities (B)</t>
        </is>
      </c>
      <c r="C25" s="8">
        <f>SUM(B20:B24)</f>
        <v/>
      </c>
    </row>
    <row r="26">
      <c r="A26" s="5" t="inlineStr">
        <is>
          <t>C. Cash flows from financing activities</t>
        </is>
      </c>
    </row>
    <row r="27">
      <c r="A27" t="inlineStr">
        <is>
          <t xml:space="preserve">    Proceeds from issue of shares (increase in share capital)</t>
        </is>
      </c>
      <c r="B27" s="7">
        <f>Inputs!B5-Inputs!C5</f>
        <v/>
      </c>
    </row>
    <row r="28">
      <c r="A28" t="inlineStr">
        <is>
          <t xml:space="preserve">    Proceeds from / (repayment of) long-term borrowings</t>
        </is>
      </c>
      <c r="B28" s="7">
        <f>Inputs!B7-Inputs!C7</f>
        <v/>
      </c>
    </row>
    <row r="29">
      <c r="A29" t="inlineStr">
        <is>
          <t xml:space="preserve">    Interest paid</t>
        </is>
      </c>
      <c r="B29" s="7">
        <f>-Inputs!B26</f>
        <v/>
      </c>
    </row>
    <row r="30">
      <c r="A30" t="inlineStr">
        <is>
          <t xml:space="preserve">    Dividend paid</t>
        </is>
      </c>
      <c r="B30" s="7">
        <f>-Inputs!B27</f>
        <v/>
      </c>
    </row>
    <row r="31">
      <c r="A31" s="5" t="inlineStr">
        <is>
          <t>Net cash from (used in) financing activities (C)</t>
        </is>
      </c>
      <c r="C31" s="8">
        <f>SUM(B27:B30)</f>
        <v/>
      </c>
    </row>
    <row r="32">
      <c r="A32" s="5" t="inlineStr">
        <is>
          <t>Net increase / (decrease) in cash and cash equivalents (A + B + C)</t>
        </is>
      </c>
      <c r="C32" s="8">
        <f>C18+C25+C31</f>
        <v/>
      </c>
    </row>
    <row r="33">
      <c r="A33" t="inlineStr">
        <is>
          <t>Add: Cash and cash equivalents at the beginning of the year</t>
        </is>
      </c>
      <c r="C33" s="7">
        <f>Inputs!C16</f>
        <v/>
      </c>
    </row>
    <row r="34">
      <c r="A34" s="5" t="inlineStr">
        <is>
          <t>Cash and cash equivalents at the end of the year</t>
        </is>
      </c>
      <c r="C34" s="8">
        <f>C32+C33</f>
        <v/>
      </c>
    </row>
    <row r="35">
      <c r="A35" t="inlineStr">
        <is>
          <t>Cash and cash equivalents as per the current year balance sheet</t>
        </is>
      </c>
      <c r="C35" s="7">
        <f>Inputs!B16</f>
        <v/>
      </c>
    </row>
    <row r="37">
      <c r="A37" s="5" t="inlineStr">
        <is>
          <t>Check: closing cash from the statement minus the balance sheet figure</t>
        </is>
      </c>
      <c r="C37" s="5">
        <f>IF(C34=C35,"Agrees","Difference: "&amp;TEXT(C34-C35,"#,##0"))</f>
        <v/>
      </c>
    </row>
    <row r="39">
      <c r="A39" s="2" t="inlineStr">
        <is>
          <t>If the check shows a difference, look for an item in your question the template does not cover (for example proposed dividend, interest outstanding, goodwill written off or a provision other than tax).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86" customWidth="1" min="1" max="1"/>
    <col width="18" customWidth="1" min="2" max="2"/>
  </cols>
  <sheetData>
    <row r="1">
      <c r="A1" s="1" t="inlineStr">
        <is>
          <t>Cash flows from operating activities (direct method)</t>
        </is>
      </c>
    </row>
    <row r="2">
      <c r="A2" s="2" t="inlineStr">
        <is>
          <t>Reads the profit and loss figures and balance sheets on the Inputs sheet.</t>
        </is>
      </c>
    </row>
    <row r="4">
      <c r="A4" s="3" t="inlineStr">
        <is>
          <t>Particulars</t>
        </is>
      </c>
      <c r="B4" s="3" t="inlineStr">
        <is>
          <t>₹</t>
        </is>
      </c>
    </row>
    <row r="5">
      <c r="A5" t="inlineStr">
        <is>
          <t>Cash receipts from customers (sales + opening receivables − closing receivables)</t>
        </is>
      </c>
      <c r="B5" s="7">
        <f>Inputs!B32+Inputs!C15-Inputs!B15</f>
        <v/>
      </c>
    </row>
    <row r="6">
      <c r="A6" t="inlineStr">
        <is>
          <t>Cash paid to suppliers (purchases + opening payables − closing payables)</t>
        </is>
      </c>
      <c r="B6" s="7">
        <f>-(Inputs!B33+Inputs!C8-Inputs!B8)</f>
        <v/>
      </c>
    </row>
    <row r="7">
      <c r="A7" t="inlineStr">
        <is>
          <t>Cash paid to employees</t>
        </is>
      </c>
      <c r="B7" s="7">
        <f>-Inputs!B34</f>
        <v/>
      </c>
    </row>
    <row r="8">
      <c r="A8" t="inlineStr">
        <is>
          <t>Cash paid for other expenses</t>
        </is>
      </c>
      <c r="B8" s="7">
        <f>-Inputs!B35</f>
        <v/>
      </c>
    </row>
    <row r="9">
      <c r="A9" s="5" t="inlineStr">
        <is>
          <t>Cash generated from operations</t>
        </is>
      </c>
      <c r="B9" s="6">
        <f>SUM(B5:B8)</f>
        <v/>
      </c>
    </row>
    <row r="10">
      <c r="A10" t="inlineStr">
        <is>
          <t>Less: Income tax paid</t>
        </is>
      </c>
      <c r="B10" s="7">
        <f>'Indirect method'!C17</f>
        <v/>
      </c>
    </row>
    <row r="11">
      <c r="A11" s="5" t="inlineStr">
        <is>
          <t>Net cash from operating activities</t>
        </is>
      </c>
      <c r="B11" s="6">
        <f>B9+B10</f>
        <v/>
      </c>
    </row>
    <row r="12">
      <c r="A12" t="inlineStr">
        <is>
          <t>Same figure by the indirect method</t>
        </is>
      </c>
      <c r="B12" s="7">
        <f>'Indirect method'!C18</f>
        <v/>
      </c>
    </row>
    <row r="14">
      <c r="A14" s="5" t="inlineStr">
        <is>
          <t>Check</t>
        </is>
      </c>
      <c r="B14" s="5">
        <f>IF(B11=B12,"Both methods agree","Check your inputs")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86" customWidth="1" min="1" max="1"/>
    <col width="16" customWidth="1" min="2" max="2"/>
    <col width="16" customWidth="1" min="3" max="3"/>
  </cols>
  <sheetData>
    <row r="1">
      <c r="A1" s="1" t="inlineStr">
        <is>
          <t>Name of the company: ______________________</t>
        </is>
      </c>
    </row>
    <row r="2">
      <c r="A2" s="5" t="inlineStr">
        <is>
          <t>Cash Flow Statement for the year ended ______________   (₹)</t>
        </is>
      </c>
    </row>
    <row r="4">
      <c r="A4" s="3" t="inlineStr">
        <is>
          <t>Particulars</t>
        </is>
      </c>
      <c r="B4" s="3" t="inlineStr">
        <is>
          <t>₹</t>
        </is>
      </c>
      <c r="C4" s="3" t="inlineStr">
        <is>
          <t>₹</t>
        </is>
      </c>
    </row>
    <row r="5">
      <c r="A5" s="5" t="inlineStr">
        <is>
          <t>A. Cash flows from operating activities</t>
        </is>
      </c>
    </row>
    <row r="6">
      <c r="A6" t="inlineStr">
        <is>
          <t>Net profit before tax and extraordinary items</t>
        </is>
      </c>
      <c r="B6" s="9" t="n"/>
    </row>
    <row r="7">
      <c r="A7" t="inlineStr">
        <is>
          <t>Adjustments for:</t>
        </is>
      </c>
    </row>
    <row r="8">
      <c r="A8" t="inlineStr">
        <is>
          <t xml:space="preserve">    Add: Depreciation and amortisation</t>
        </is>
      </c>
      <c r="B8" s="9" t="n"/>
    </row>
    <row r="9">
      <c r="A9" t="inlineStr">
        <is>
          <t xml:space="preserve">    Add: Loss on sale of fixed assets / investments</t>
        </is>
      </c>
      <c r="B9" s="9" t="n"/>
    </row>
    <row r="10">
      <c r="A10" t="inlineStr">
        <is>
          <t xml:space="preserve">    Add: Finance costs (interest expense)</t>
        </is>
      </c>
      <c r="B10" s="9" t="n"/>
    </row>
    <row r="11">
      <c r="A11" t="inlineStr">
        <is>
          <t xml:space="preserve">    Add: Provisions and other non-cash expenses (e.g. goodwill written off)</t>
        </is>
      </c>
      <c r="B11" s="9" t="n"/>
    </row>
    <row r="12">
      <c r="A12" t="inlineStr">
        <is>
          <t xml:space="preserve">    Less: Profit on sale of fixed assets / investments</t>
        </is>
      </c>
      <c r="B12" s="9" t="n"/>
    </row>
    <row r="13">
      <c r="A13" t="inlineStr">
        <is>
          <t xml:space="preserve">    Less: Interest income and dividend income</t>
        </is>
      </c>
      <c r="B13" s="9" t="n"/>
    </row>
    <row r="14">
      <c r="A14" s="5" t="inlineStr">
        <is>
          <t>Operating profit before working capital changes</t>
        </is>
      </c>
      <c r="C14" s="9" t="n"/>
    </row>
    <row r="15">
      <c r="A15" t="inlineStr">
        <is>
          <t xml:space="preserve">    Less: Increase in current assets (inventories, trade receivables, prepaid expenses)</t>
        </is>
      </c>
      <c r="B15" s="9" t="n"/>
    </row>
    <row r="16">
      <c r="A16" t="inlineStr">
        <is>
          <t xml:space="preserve">    Add: Decrease in current assets</t>
        </is>
      </c>
      <c r="B16" s="9" t="n"/>
    </row>
    <row r="17">
      <c r="A17" t="inlineStr">
        <is>
          <t xml:space="preserve">    Add: Increase in current liabilities (trade payables, outstanding expenses)</t>
        </is>
      </c>
      <c r="B17" s="9" t="n"/>
    </row>
    <row r="18">
      <c r="A18" t="inlineStr">
        <is>
          <t xml:space="preserve">    Less: Decrease in current liabilities</t>
        </is>
      </c>
      <c r="B18" s="9" t="n"/>
    </row>
    <row r="19">
      <c r="A19" s="5" t="inlineStr">
        <is>
          <t>Cash generated from operations</t>
        </is>
      </c>
      <c r="C19" s="9" t="n"/>
    </row>
    <row r="20">
      <c r="A20" t="inlineStr">
        <is>
          <t xml:space="preserve">    Less: Income tax paid (net of refunds)</t>
        </is>
      </c>
      <c r="B20" s="9" t="n"/>
    </row>
    <row r="21">
      <c r="A21" t="inlineStr">
        <is>
          <t xml:space="preserve">    Add/Less: Extraordinary items</t>
        </is>
      </c>
      <c r="B21" s="9" t="n"/>
    </row>
    <row r="22">
      <c r="A22" s="5" t="inlineStr">
        <is>
          <t>Net cash from (used in) operating activities (A)</t>
        </is>
      </c>
      <c r="C22" s="9" t="n"/>
    </row>
    <row r="23">
      <c r="A23" s="5" t="inlineStr">
        <is>
          <t>B. Cash flows from investing activities</t>
        </is>
      </c>
    </row>
    <row r="24">
      <c r="A24" t="inlineStr">
        <is>
          <t xml:space="preserve">    Purchase of property, plant and equipment and intangible assets</t>
        </is>
      </c>
      <c r="B24" s="9" t="n"/>
    </row>
    <row r="25">
      <c r="A25" t="inlineStr">
        <is>
          <t xml:space="preserve">    Proceeds from sale of property, plant and equipment</t>
        </is>
      </c>
      <c r="B25" s="9" t="n"/>
    </row>
    <row r="26">
      <c r="A26" t="inlineStr">
        <is>
          <t xml:space="preserve">    Purchase of non-current investments</t>
        </is>
      </c>
      <c r="B26" s="9" t="n"/>
    </row>
    <row r="27">
      <c r="A27" t="inlineStr">
        <is>
          <t xml:space="preserve">    Proceeds from sale of investments</t>
        </is>
      </c>
      <c r="B27" s="9" t="n"/>
    </row>
    <row r="28">
      <c r="A28" t="inlineStr">
        <is>
          <t xml:space="preserve">    Interest received</t>
        </is>
      </c>
      <c r="B28" s="9" t="n"/>
    </row>
    <row r="29">
      <c r="A29" t="inlineStr">
        <is>
          <t xml:space="preserve">    Dividend received</t>
        </is>
      </c>
      <c r="B29" s="9" t="n"/>
    </row>
    <row r="30">
      <c r="A30" s="5" t="inlineStr">
        <is>
          <t>Net cash from (used in) investing activities (B)</t>
        </is>
      </c>
      <c r="C30" s="9" t="n"/>
    </row>
    <row r="31">
      <c r="A31" s="5" t="inlineStr">
        <is>
          <t>C. Cash flows from financing activities</t>
        </is>
      </c>
    </row>
    <row r="32">
      <c r="A32" t="inlineStr">
        <is>
          <t xml:space="preserve">    Proceeds from issue of shares</t>
        </is>
      </c>
      <c r="B32" s="9" t="n"/>
    </row>
    <row r="33">
      <c r="A33" t="inlineStr">
        <is>
          <t xml:space="preserve">    Proceeds from long-term borrowings</t>
        </is>
      </c>
      <c r="B33" s="9" t="n"/>
    </row>
    <row r="34">
      <c r="A34" t="inlineStr">
        <is>
          <t xml:space="preserve">    Repayment of borrowings / redemption of debentures or preference shares</t>
        </is>
      </c>
      <c r="B34" s="9" t="n"/>
    </row>
    <row r="35">
      <c r="A35" t="inlineStr">
        <is>
          <t xml:space="preserve">    Interest paid</t>
        </is>
      </c>
      <c r="B35" s="9" t="n"/>
    </row>
    <row r="36">
      <c r="A36" t="inlineStr">
        <is>
          <t xml:space="preserve">    Dividend paid</t>
        </is>
      </c>
      <c r="B36" s="9" t="n"/>
    </row>
    <row r="37">
      <c r="A37" s="5" t="inlineStr">
        <is>
          <t>Net cash from (used in) financing activities (C)</t>
        </is>
      </c>
      <c r="C37" s="9" t="n"/>
    </row>
    <row r="38">
      <c r="A38" s="5" t="inlineStr">
        <is>
          <t>Net increase / (decrease) in cash and cash equivalents (A + B + C)</t>
        </is>
      </c>
      <c r="C38" s="9" t="n"/>
    </row>
    <row r="39">
      <c r="A39" t="inlineStr">
        <is>
          <t>Add: Cash and cash equivalents at the beginning of the year</t>
        </is>
      </c>
      <c r="C39" s="9" t="n"/>
    </row>
    <row r="40">
      <c r="A40" s="5" t="inlineStr">
        <is>
          <t>Cash and cash equivalents at the end of the year</t>
        </is>
      </c>
      <c r="C40" s="9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62" customWidth="1" min="1" max="1"/>
    <col width="70" customWidth="1" min="2" max="2"/>
  </cols>
  <sheetData>
    <row r="1">
      <c r="A1" s="1" t="inlineStr">
        <is>
          <t>Practice: classify each transaction (AS 3)</t>
        </is>
      </c>
    </row>
    <row r="2">
      <c r="A2" s="2" t="inlineStr">
        <is>
          <t>Cover column B, decide, then check.</t>
        </is>
      </c>
    </row>
    <row r="4">
      <c r="A4" s="3" t="inlineStr">
        <is>
          <t>Transaction</t>
        </is>
      </c>
      <c r="B4" s="3" t="inlineStr">
        <is>
          <t>Answer</t>
        </is>
      </c>
    </row>
    <row r="5">
      <c r="A5" t="inlineStr">
        <is>
          <t>Purchase of machinery</t>
        </is>
      </c>
      <c r="B5" t="inlineStr">
        <is>
          <t>Investing (outflow)</t>
        </is>
      </c>
    </row>
    <row r="6">
      <c r="A6" t="inlineStr">
        <is>
          <t>Proceeds from issue of equity shares</t>
        </is>
      </c>
      <c r="B6" t="inlineStr">
        <is>
          <t>Financing (inflow)</t>
        </is>
      </c>
    </row>
    <row r="7">
      <c r="A7" t="inlineStr">
        <is>
          <t>Cash received from trade receivables</t>
        </is>
      </c>
      <c r="B7" t="inlineStr">
        <is>
          <t>Operating (inflow)</t>
        </is>
      </c>
    </row>
    <row r="8">
      <c r="A8" t="inlineStr">
        <is>
          <t>Cash paid to suppliers</t>
        </is>
      </c>
      <c r="B8" t="inlineStr">
        <is>
          <t>Operating (outflow)</t>
        </is>
      </c>
    </row>
    <row r="9">
      <c r="A9" t="inlineStr">
        <is>
          <t>Salaries paid</t>
        </is>
      </c>
      <c r="B9" t="inlineStr">
        <is>
          <t>Operating (outflow)</t>
        </is>
      </c>
    </row>
    <row r="10">
      <c r="A10" t="inlineStr">
        <is>
          <t>Income tax paid</t>
        </is>
      </c>
      <c r="B10" t="inlineStr">
        <is>
          <t>Operating (outflow), unless linked to an investing or financing item</t>
        </is>
      </c>
    </row>
    <row r="11">
      <c r="A11" t="inlineStr">
        <is>
          <t>Sale of old furniture</t>
        </is>
      </c>
      <c r="B11" t="inlineStr">
        <is>
          <t>Investing (inflow)</t>
        </is>
      </c>
    </row>
    <row r="12">
      <c r="A12" t="inlineStr">
        <is>
          <t>Purchase of goodwill or patents</t>
        </is>
      </c>
      <c r="B12" t="inlineStr">
        <is>
          <t>Investing (outflow)</t>
        </is>
      </c>
    </row>
    <row r="13">
      <c r="A13" t="inlineStr">
        <is>
          <t>Interest paid on debentures (trading company)</t>
        </is>
      </c>
      <c r="B13" t="inlineStr">
        <is>
          <t>Financing (outflow)</t>
        </is>
      </c>
    </row>
    <row r="14">
      <c r="A14" t="inlineStr">
        <is>
          <t>Dividend paid</t>
        </is>
      </c>
      <c r="B14" t="inlineStr">
        <is>
          <t>Financing (outflow)</t>
        </is>
      </c>
    </row>
    <row r="15">
      <c r="A15" t="inlineStr">
        <is>
          <t>Dividend received on shares held as investment (trading company)</t>
        </is>
      </c>
      <c r="B15" t="inlineStr">
        <is>
          <t>Investing (inflow)</t>
        </is>
      </c>
    </row>
    <row r="16">
      <c r="A16" t="inlineStr">
        <is>
          <t>Redemption of preference shares</t>
        </is>
      </c>
      <c r="B16" t="inlineStr">
        <is>
          <t>Financing (outflow)</t>
        </is>
      </c>
    </row>
    <row r="17">
      <c r="A17" t="inlineStr">
        <is>
          <t>Long-term loan taken from a bank</t>
        </is>
      </c>
      <c r="B17" t="inlineStr">
        <is>
          <t>Financing (inflow)</t>
        </is>
      </c>
    </row>
    <row r="18">
      <c r="A18" t="inlineStr">
        <is>
          <t>Interest received on loans by a bank or NBFC</t>
        </is>
      </c>
      <c r="B18" t="inlineStr">
        <is>
          <t>Operating (inflow): a financial enterprise</t>
        </is>
      </c>
    </row>
    <row r="19">
      <c r="A19" t="inlineStr">
        <is>
          <t>Machinery bought by issuing shares to the seller</t>
        </is>
      </c>
      <c r="B19" t="inlineStr">
        <is>
          <t>Not shown: a non-cash transaction (disclosed elsewhere)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IPA – Institute of Professional Accountants</dc:creator>
  <dc:title>Cash Flow Statement Format (AS 3) – Excel Template</dc:title>
  <dcterms:created xsi:type="dcterms:W3CDTF">2026-10-28T08:22:10Z</dcterms:created>
  <dcterms:modified xsi:type="dcterms:W3CDTF">2026-10-28T08:22:10Z</dcterms:modified>
  <cp:lastModifiedBy>IPA – Institute of Professional Accountants</cp:lastModifiedBy>
</cp:coreProperties>
</file>